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filterPrivacy="1" defaultThemeVersion="124226"/>
  <bookViews>
    <workbookView xWindow="0" yWindow="90" windowWidth="19200" windowHeight="11640"/>
  </bookViews>
  <sheets>
    <sheet name="Sheet1" sheetId="1" r:id="rId1"/>
    <sheet name="Sheet2" sheetId="2" r:id="rId2"/>
    <sheet name="Sheet3" sheetId="3" r:id="rId3"/>
  </sheets>
  <calcPr calcId="124519"/>
</workbook>
</file>

<file path=xl/calcChain.xml><?xml version="1.0" encoding="utf-8"?>
<calcChain xmlns="http://schemas.openxmlformats.org/spreadsheetml/2006/main">
  <c r="G2" i="1"/>
  <c r="H2" s="1"/>
  <c r="G3"/>
  <c r="G4"/>
  <c r="G5"/>
  <c r="G6"/>
  <c r="G7"/>
  <c r="G8"/>
  <c r="G9"/>
  <c r="G10"/>
  <c r="G11"/>
  <c r="H11" s="1"/>
  <c r="G12"/>
  <c r="G13"/>
  <c r="G14"/>
  <c r="G15"/>
  <c r="G16"/>
  <c r="H16" s="1"/>
  <c r="G17"/>
  <c r="H17" s="1"/>
  <c r="G18"/>
  <c r="G19"/>
  <c r="G20"/>
  <c r="G21"/>
  <c r="H21" s="1"/>
  <c r="G22"/>
  <c r="G23"/>
  <c r="G24"/>
  <c r="G25"/>
  <c r="H25" s="1"/>
  <c r="G26"/>
  <c r="H26" s="1"/>
  <c r="G27"/>
  <c r="H27" s="1"/>
  <c r="G28"/>
  <c r="H28" s="1"/>
  <c r="G29"/>
  <c r="H29" s="1"/>
  <c r="G30"/>
  <c r="G31"/>
  <c r="H31" s="1"/>
  <c r="G32"/>
  <c r="H32" s="1"/>
  <c r="G33"/>
  <c r="H33" s="1"/>
  <c r="G34"/>
  <c r="H34" s="1"/>
  <c r="G35"/>
  <c r="G36"/>
  <c r="G37"/>
  <c r="H37" s="1"/>
  <c r="G38"/>
  <c r="G39"/>
  <c r="H39" s="1"/>
  <c r="G40"/>
  <c r="H40" s="1"/>
  <c r="G41"/>
  <c r="G42"/>
  <c r="G43"/>
  <c r="H43" s="1"/>
  <c r="G44"/>
  <c r="H44" s="1"/>
  <c r="G45"/>
  <c r="H45" s="1"/>
  <c r="G46"/>
  <c r="G47"/>
  <c r="G48"/>
  <c r="G49"/>
  <c r="H49" s="1"/>
  <c r="G50"/>
  <c r="G51"/>
  <c r="G52"/>
  <c r="G53"/>
  <c r="H53" s="1"/>
  <c r="G54"/>
  <c r="G55"/>
  <c r="H55" s="1"/>
  <c r="G56"/>
  <c r="H56" s="1"/>
  <c r="G57"/>
  <c r="H57" s="1"/>
  <c r="G58"/>
  <c r="G59"/>
  <c r="G64"/>
  <c r="H64" s="1"/>
  <c r="G65"/>
  <c r="G66"/>
  <c r="H66" s="1"/>
  <c r="G67"/>
  <c r="H67" s="1"/>
  <c r="G68"/>
  <c r="H68" s="1"/>
  <c r="G69"/>
  <c r="H69" s="1"/>
  <c r="G70"/>
  <c r="G71"/>
  <c r="G72"/>
  <c r="G73"/>
  <c r="H48"/>
  <c r="H59"/>
  <c r="H70"/>
  <c r="H63"/>
  <c r="H61"/>
  <c r="H60"/>
  <c r="H54"/>
  <c r="H46"/>
  <c r="H41"/>
  <c r="H38"/>
  <c r="H30"/>
  <c r="H22"/>
  <c r="H14"/>
  <c r="H3"/>
</calcChain>
</file>

<file path=xl/sharedStrings.xml><?xml version="1.0" encoding="utf-8"?>
<sst xmlns="http://schemas.openxmlformats.org/spreadsheetml/2006/main" count="199" uniqueCount="99">
  <si>
    <t>管理部门</t>
  </si>
  <si>
    <t>专业名称</t>
  </si>
  <si>
    <t>学制</t>
  </si>
  <si>
    <t>学生人数</t>
  </si>
  <si>
    <t>开班数</t>
    <phoneticPr fontId="1" type="noConversion"/>
  </si>
  <si>
    <t>允许转出限额</t>
    <phoneticPr fontId="1" type="noConversion"/>
  </si>
  <si>
    <t>允许转入限额</t>
    <phoneticPr fontId="1" type="noConversion"/>
  </si>
  <si>
    <t>电气学院</t>
  </si>
  <si>
    <t>机电一体化技术</t>
  </si>
  <si>
    <t>5</t>
  </si>
  <si>
    <t>建工学院</t>
  </si>
  <si>
    <t>建筑工程技术</t>
  </si>
  <si>
    <t>机械工程学院</t>
  </si>
  <si>
    <t>汽车检测与维修技术</t>
  </si>
  <si>
    <t>计算机信息学院</t>
  </si>
  <si>
    <t>计算机应用技术</t>
  </si>
  <si>
    <t>艺术设计学院</t>
  </si>
  <si>
    <t>首饰设计与工艺</t>
  </si>
  <si>
    <t>商学院</t>
  </si>
  <si>
    <t>会计</t>
  </si>
  <si>
    <t>冶金材料学院</t>
  </si>
  <si>
    <t>黑色冶金技术</t>
  </si>
  <si>
    <t>3</t>
  </si>
  <si>
    <t>金属材料与热处理技术</t>
  </si>
  <si>
    <t>金属压力加工</t>
  </si>
  <si>
    <t>炭素加工技术</t>
  </si>
  <si>
    <t>有色冶金技术</t>
  </si>
  <si>
    <t>矿业学院</t>
  </si>
  <si>
    <t>安全技术与管理</t>
  </si>
  <si>
    <t>工程地质勘查</t>
  </si>
  <si>
    <t>金属与非金属矿开采技术</t>
  </si>
  <si>
    <t>矿物加工技术</t>
  </si>
  <si>
    <t>城市轨道交通机电技术</t>
  </si>
  <si>
    <t>电力系统自动化技术</t>
  </si>
  <si>
    <t>电气自动化技术</t>
  </si>
  <si>
    <t>电气自动化技术(中德)</t>
  </si>
  <si>
    <t>工业机器人技术</t>
  </si>
  <si>
    <t>机电设备维修与管理</t>
  </si>
  <si>
    <t>机电一体化技术(中加)</t>
  </si>
  <si>
    <t>应用电子技术</t>
  </si>
  <si>
    <t>测绘学院</t>
  </si>
  <si>
    <t>测绘地理信息技术</t>
  </si>
  <si>
    <t>测绘工程技术</t>
  </si>
  <si>
    <t>工程测量技术</t>
  </si>
  <si>
    <t>摄影测量与遥感技术</t>
  </si>
  <si>
    <t>环境工程学院</t>
  </si>
  <si>
    <t>给排水工程技术</t>
  </si>
  <si>
    <t>工业分析技术</t>
  </si>
  <si>
    <t>环境工程技术</t>
  </si>
  <si>
    <t>市政工程技术</t>
  </si>
  <si>
    <t>建材学院</t>
  </si>
  <si>
    <t>材料工程技术</t>
  </si>
  <si>
    <t>建筑材料工程技术</t>
  </si>
  <si>
    <t>建筑材料检测技术</t>
  </si>
  <si>
    <t>城乡规划</t>
  </si>
  <si>
    <t>道路桥梁工程技术</t>
  </si>
  <si>
    <t>工程造价</t>
  </si>
  <si>
    <t>建设工程管理</t>
  </si>
  <si>
    <t>建设工程监理</t>
  </si>
  <si>
    <t>建筑设备工程技术</t>
  </si>
  <si>
    <t>建筑装饰工程技术</t>
  </si>
  <si>
    <t>物业管理</t>
  </si>
  <si>
    <t>化工学院</t>
  </si>
  <si>
    <t>化工生物技术</t>
  </si>
  <si>
    <t>应用化工技术</t>
  </si>
  <si>
    <t>材料成型与控制技术</t>
  </si>
  <si>
    <t>工程机械运用技术</t>
  </si>
  <si>
    <t>机械制造与自动化</t>
  </si>
  <si>
    <t>机械制造与自动化(中德)</t>
  </si>
  <si>
    <t>数控技术</t>
  </si>
  <si>
    <t>计算机网络技术</t>
  </si>
  <si>
    <t>软件技术</t>
  </si>
  <si>
    <t>通信技术</t>
  </si>
  <si>
    <t>物联网应用技术</t>
  </si>
  <si>
    <t>宝玉石鉴定与加工</t>
  </si>
  <si>
    <t>环境艺术设计</t>
  </si>
  <si>
    <t>视觉传播设计与制作</t>
  </si>
  <si>
    <t>数字媒体艺术设计</t>
  </si>
  <si>
    <t>电子商务</t>
  </si>
  <si>
    <t>会计(中加)</t>
  </si>
  <si>
    <t>旅游管理</t>
  </si>
  <si>
    <t>市场营销</t>
  </si>
  <si>
    <t>资产评估与管理</t>
  </si>
  <si>
    <t>物流学院</t>
  </si>
  <si>
    <t>连锁经营管理</t>
  </si>
  <si>
    <t>商务管理</t>
  </si>
  <si>
    <t>物流工程技术</t>
  </si>
  <si>
    <t>物流管理</t>
  </si>
  <si>
    <t>应用泰语</t>
  </si>
  <si>
    <t>应用外语</t>
  </si>
  <si>
    <t>应用英语</t>
  </si>
  <si>
    <t>应用越南语</t>
  </si>
  <si>
    <t>五年制大专管理部</t>
    <phoneticPr fontId="1" type="noConversion"/>
  </si>
  <si>
    <t>外语学院（东盟国际学院）</t>
    <phoneticPr fontId="1" type="noConversion"/>
  </si>
  <si>
    <t>教务处</t>
    <phoneticPr fontId="1" type="noConversion"/>
  </si>
  <si>
    <t>专业人数限额</t>
    <phoneticPr fontId="1" type="noConversion"/>
  </si>
  <si>
    <t>﹥10</t>
  </si>
  <si>
    <t>﹥10</t>
    <phoneticPr fontId="1" type="noConversion"/>
  </si>
  <si>
    <t>﹥20</t>
    <phoneticPr fontId="1" type="noConversion"/>
  </si>
</sst>
</file>

<file path=xl/styles.xml><?xml version="1.0" encoding="utf-8"?>
<styleSheet xmlns="http://schemas.openxmlformats.org/spreadsheetml/2006/main">
  <numFmts count="1">
    <numFmt numFmtId="176" formatCode="0_);[Red]\(0\)"/>
  </numFmts>
  <fonts count="7">
    <font>
      <sz val="11"/>
      <color theme="1"/>
      <name val="宋体"/>
      <family val="2"/>
      <charset val="134"/>
      <scheme val="minor"/>
    </font>
    <font>
      <sz val="9"/>
      <name val="宋体"/>
      <family val="2"/>
      <charset val="134"/>
      <scheme val="minor"/>
    </font>
    <font>
      <sz val="11"/>
      <color rgb="FFFF0000"/>
      <name val="宋体"/>
      <family val="2"/>
      <charset val="134"/>
      <scheme val="minor"/>
    </font>
    <font>
      <sz val="11"/>
      <color rgb="FFFF0000"/>
      <name val="宋体"/>
      <family val="3"/>
      <charset val="134"/>
      <scheme val="minor"/>
    </font>
    <font>
      <sz val="11"/>
      <color rgb="FF0070C0"/>
      <name val="宋体"/>
      <family val="2"/>
      <charset val="134"/>
      <scheme val="minor"/>
    </font>
    <font>
      <sz val="11"/>
      <color rgb="FF0070C0"/>
      <name val="宋体"/>
      <family val="3"/>
      <charset val="134"/>
      <scheme val="minor"/>
    </font>
    <font>
      <sz val="11"/>
      <color theme="1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4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0" fillId="0" borderId="1" xfId="0" quotePrefix="1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1" xfId="0" quotePrefix="1" applyBorder="1">
      <alignment vertical="center"/>
    </xf>
    <xf numFmtId="176" fontId="0" fillId="0" borderId="1" xfId="0" applyNumberFormat="1" applyBorder="1">
      <alignment vertical="center"/>
    </xf>
    <xf numFmtId="0" fontId="0" fillId="0" borderId="1" xfId="0" applyBorder="1">
      <alignment vertical="center"/>
    </xf>
    <xf numFmtId="0" fontId="4" fillId="0" borderId="1" xfId="0" quotePrefix="1" applyFont="1" applyBorder="1">
      <alignment vertical="center"/>
    </xf>
    <xf numFmtId="176" fontId="5" fillId="0" borderId="1" xfId="0" applyNumberFormat="1" applyFont="1" applyBorder="1">
      <alignment vertical="center"/>
    </xf>
    <xf numFmtId="0" fontId="5" fillId="0" borderId="1" xfId="0" applyFont="1" applyBorder="1">
      <alignment vertical="center"/>
    </xf>
    <xf numFmtId="0" fontId="2" fillId="0" borderId="1" xfId="0" quotePrefix="1" applyFont="1" applyBorder="1">
      <alignment vertical="center"/>
    </xf>
    <xf numFmtId="176" fontId="3" fillId="0" borderId="1" xfId="0" applyNumberFormat="1" applyFont="1" applyBorder="1">
      <alignment vertical="center"/>
    </xf>
    <xf numFmtId="0" fontId="3" fillId="0" borderId="1" xfId="0" applyFont="1" applyBorder="1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horizontal="right" vertical="center"/>
    </xf>
    <xf numFmtId="0" fontId="6" fillId="0" borderId="1" xfId="0" applyFont="1" applyBorder="1" applyAlignment="1">
      <alignment horizontal="right" vertical="center"/>
    </xf>
    <xf numFmtId="0" fontId="5" fillId="0" borderId="1" xfId="0" applyFont="1" applyBorder="1" applyAlignment="1">
      <alignment horizontal="right" vertical="center"/>
    </xf>
    <xf numFmtId="0" fontId="3" fillId="0" borderId="1" xfId="0" applyFont="1" applyBorder="1" applyAlignment="1">
      <alignment horizontal="right" vertical="center"/>
    </xf>
    <xf numFmtId="0" fontId="0" fillId="0" borderId="0" xfId="0" applyAlignment="1">
      <alignment horizontal="right" vertical="center"/>
    </xf>
    <xf numFmtId="0" fontId="0" fillId="0" borderId="1" xfId="0" quotePrefix="1" applyBorder="1" applyAlignment="1">
      <alignment horizontal="center" vertical="center"/>
    </xf>
    <xf numFmtId="0" fontId="0" fillId="0" borderId="0" xfId="0" applyAlignment="1">
      <alignment horizontal="center" vertical="center"/>
    </xf>
    <xf numFmtId="31" fontId="0" fillId="0" borderId="0" xfId="0" applyNumberFormat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81"/>
  <sheetViews>
    <sheetView tabSelected="1" showWhiteSpace="0" view="pageLayout" topLeftCell="A46" workbookViewId="0">
      <selection activeCell="D81" sqref="D81"/>
    </sheetView>
  </sheetViews>
  <sheetFormatPr defaultRowHeight="13.5"/>
  <cols>
    <col min="1" max="1" width="17.5" style="1" customWidth="1"/>
    <col min="2" max="2" width="22" customWidth="1"/>
    <col min="3" max="7" width="9.125" customWidth="1"/>
    <col min="8" max="8" width="9.125" style="19" customWidth="1"/>
  </cols>
  <sheetData>
    <row r="1" spans="1:8" ht="44.25" customHeight="1">
      <c r="A1" s="2" t="s">
        <v>0</v>
      </c>
      <c r="B1" s="2" t="s">
        <v>1</v>
      </c>
      <c r="C1" s="2" t="s">
        <v>2</v>
      </c>
      <c r="D1" s="3" t="s">
        <v>4</v>
      </c>
      <c r="E1" s="4" t="s">
        <v>3</v>
      </c>
      <c r="F1" s="14" t="s">
        <v>5</v>
      </c>
      <c r="G1" s="14" t="s">
        <v>95</v>
      </c>
      <c r="H1" s="14" t="s">
        <v>6</v>
      </c>
    </row>
    <row r="2" spans="1:8" ht="24.95" customHeight="1">
      <c r="A2" s="20" t="s">
        <v>92</v>
      </c>
      <c r="B2" s="5" t="s">
        <v>8</v>
      </c>
      <c r="C2" s="5" t="s">
        <v>9</v>
      </c>
      <c r="D2" s="6">
        <v>1</v>
      </c>
      <c r="E2" s="7">
        <v>51</v>
      </c>
      <c r="F2" s="7">
        <v>5</v>
      </c>
      <c r="G2" s="7">
        <f t="shared" ref="G2:G33" si="0">60*D2</f>
        <v>60</v>
      </c>
      <c r="H2" s="15">
        <f t="shared" ref="H2:H33" si="1">G2-E2</f>
        <v>9</v>
      </c>
    </row>
    <row r="3" spans="1:8" ht="24.95" customHeight="1">
      <c r="A3" s="20"/>
      <c r="B3" s="5" t="s">
        <v>11</v>
      </c>
      <c r="C3" s="5" t="s">
        <v>9</v>
      </c>
      <c r="D3" s="6">
        <v>1</v>
      </c>
      <c r="E3" s="7">
        <v>51</v>
      </c>
      <c r="F3" s="7">
        <v>5</v>
      </c>
      <c r="G3" s="7">
        <f t="shared" si="0"/>
        <v>60</v>
      </c>
      <c r="H3" s="15">
        <f t="shared" si="1"/>
        <v>9</v>
      </c>
    </row>
    <row r="4" spans="1:8" ht="24.95" customHeight="1">
      <c r="A4" s="20"/>
      <c r="B4" s="5" t="s">
        <v>13</v>
      </c>
      <c r="C4" s="5" t="s">
        <v>9</v>
      </c>
      <c r="D4" s="6">
        <v>1</v>
      </c>
      <c r="E4" s="7">
        <v>30</v>
      </c>
      <c r="F4" s="7">
        <v>3</v>
      </c>
      <c r="G4" s="7">
        <f t="shared" si="0"/>
        <v>60</v>
      </c>
      <c r="H4" s="15" t="s">
        <v>97</v>
      </c>
    </row>
    <row r="5" spans="1:8" ht="24.95" customHeight="1">
      <c r="A5" s="20"/>
      <c r="B5" s="5" t="s">
        <v>15</v>
      </c>
      <c r="C5" s="5" t="s">
        <v>9</v>
      </c>
      <c r="D5" s="6">
        <v>1</v>
      </c>
      <c r="E5" s="7">
        <v>34</v>
      </c>
      <c r="F5" s="7">
        <v>3</v>
      </c>
      <c r="G5" s="7">
        <f t="shared" si="0"/>
        <v>60</v>
      </c>
      <c r="H5" s="15" t="s">
        <v>97</v>
      </c>
    </row>
    <row r="6" spans="1:8" ht="24.95" customHeight="1">
      <c r="A6" s="20"/>
      <c r="B6" s="5" t="s">
        <v>17</v>
      </c>
      <c r="C6" s="5" t="s">
        <v>9</v>
      </c>
      <c r="D6" s="6">
        <v>1</v>
      </c>
      <c r="E6" s="7">
        <v>16</v>
      </c>
      <c r="F6" s="7">
        <v>2</v>
      </c>
      <c r="G6" s="7">
        <f t="shared" si="0"/>
        <v>60</v>
      </c>
      <c r="H6" s="15" t="s">
        <v>96</v>
      </c>
    </row>
    <row r="7" spans="1:8" ht="24.95" customHeight="1">
      <c r="A7" s="20"/>
      <c r="B7" s="5" t="s">
        <v>19</v>
      </c>
      <c r="C7" s="5" t="s">
        <v>9</v>
      </c>
      <c r="D7" s="6">
        <v>1</v>
      </c>
      <c r="E7" s="7">
        <v>29</v>
      </c>
      <c r="F7" s="7">
        <v>3</v>
      </c>
      <c r="G7" s="7">
        <f t="shared" si="0"/>
        <v>60</v>
      </c>
      <c r="H7" s="15" t="s">
        <v>97</v>
      </c>
    </row>
    <row r="8" spans="1:8" ht="24.95" customHeight="1">
      <c r="A8" s="20" t="s">
        <v>20</v>
      </c>
      <c r="B8" s="5" t="s">
        <v>21</v>
      </c>
      <c r="C8" s="5" t="s">
        <v>22</v>
      </c>
      <c r="D8" s="6">
        <v>3</v>
      </c>
      <c r="E8" s="7">
        <v>144</v>
      </c>
      <c r="F8" s="7">
        <v>14</v>
      </c>
      <c r="G8" s="7">
        <f t="shared" si="0"/>
        <v>180</v>
      </c>
      <c r="H8" s="15" t="s">
        <v>97</v>
      </c>
    </row>
    <row r="9" spans="1:8" ht="24.95" customHeight="1">
      <c r="A9" s="20"/>
      <c r="B9" s="5" t="s">
        <v>23</v>
      </c>
      <c r="C9" s="5" t="s">
        <v>22</v>
      </c>
      <c r="D9" s="6">
        <v>1</v>
      </c>
      <c r="E9" s="7">
        <v>49</v>
      </c>
      <c r="F9" s="7">
        <v>5</v>
      </c>
      <c r="G9" s="7">
        <f t="shared" si="0"/>
        <v>60</v>
      </c>
      <c r="H9" s="15" t="s">
        <v>97</v>
      </c>
    </row>
    <row r="10" spans="1:8" ht="24.95" customHeight="1">
      <c r="A10" s="20"/>
      <c r="B10" s="5" t="s">
        <v>24</v>
      </c>
      <c r="C10" s="5" t="s">
        <v>22</v>
      </c>
      <c r="D10" s="6">
        <v>2</v>
      </c>
      <c r="E10" s="7">
        <v>89</v>
      </c>
      <c r="F10" s="7">
        <v>9</v>
      </c>
      <c r="G10" s="7">
        <f t="shared" si="0"/>
        <v>120</v>
      </c>
      <c r="H10" s="15" t="s">
        <v>97</v>
      </c>
    </row>
    <row r="11" spans="1:8" ht="24.95" customHeight="1">
      <c r="A11" s="20"/>
      <c r="B11" s="5" t="s">
        <v>25</v>
      </c>
      <c r="C11" s="5" t="s">
        <v>22</v>
      </c>
      <c r="D11" s="6">
        <v>1</v>
      </c>
      <c r="E11" s="7">
        <v>51</v>
      </c>
      <c r="F11" s="7">
        <v>5</v>
      </c>
      <c r="G11" s="7">
        <f t="shared" si="0"/>
        <v>60</v>
      </c>
      <c r="H11" s="15">
        <f t="shared" si="1"/>
        <v>9</v>
      </c>
    </row>
    <row r="12" spans="1:8" ht="24.95" customHeight="1">
      <c r="A12" s="20"/>
      <c r="B12" s="5" t="s">
        <v>26</v>
      </c>
      <c r="C12" s="5" t="s">
        <v>22</v>
      </c>
      <c r="D12" s="6">
        <v>3</v>
      </c>
      <c r="E12" s="7">
        <v>111</v>
      </c>
      <c r="F12" s="7">
        <v>11</v>
      </c>
      <c r="G12" s="7">
        <f t="shared" si="0"/>
        <v>180</v>
      </c>
      <c r="H12" s="15" t="s">
        <v>97</v>
      </c>
    </row>
    <row r="13" spans="1:8" ht="24.95" customHeight="1">
      <c r="A13" s="20" t="s">
        <v>27</v>
      </c>
      <c r="B13" s="5" t="s">
        <v>28</v>
      </c>
      <c r="C13" s="5" t="s">
        <v>22</v>
      </c>
      <c r="D13" s="6">
        <v>2</v>
      </c>
      <c r="E13" s="7">
        <v>100</v>
      </c>
      <c r="F13" s="7">
        <v>10</v>
      </c>
      <c r="G13" s="7">
        <f t="shared" si="0"/>
        <v>120</v>
      </c>
      <c r="H13" s="16" t="s">
        <v>97</v>
      </c>
    </row>
    <row r="14" spans="1:8" ht="24.95" customHeight="1">
      <c r="A14" s="20"/>
      <c r="B14" s="5" t="s">
        <v>29</v>
      </c>
      <c r="C14" s="5" t="s">
        <v>22</v>
      </c>
      <c r="D14" s="6">
        <v>1</v>
      </c>
      <c r="E14" s="7">
        <v>57</v>
      </c>
      <c r="F14" s="7">
        <v>6</v>
      </c>
      <c r="G14" s="7">
        <f t="shared" si="0"/>
        <v>60</v>
      </c>
      <c r="H14" s="15">
        <f t="shared" si="1"/>
        <v>3</v>
      </c>
    </row>
    <row r="15" spans="1:8" ht="24.95" customHeight="1">
      <c r="A15" s="20"/>
      <c r="B15" s="5" t="s">
        <v>30</v>
      </c>
      <c r="C15" s="5" t="s">
        <v>22</v>
      </c>
      <c r="D15" s="6">
        <v>2</v>
      </c>
      <c r="E15" s="7">
        <v>85</v>
      </c>
      <c r="F15" s="7">
        <v>9</v>
      </c>
      <c r="G15" s="7">
        <f t="shared" si="0"/>
        <v>120</v>
      </c>
      <c r="H15" s="15" t="s">
        <v>97</v>
      </c>
    </row>
    <row r="16" spans="1:8" ht="24.95" customHeight="1">
      <c r="A16" s="20"/>
      <c r="B16" s="5" t="s">
        <v>31</v>
      </c>
      <c r="C16" s="5" t="s">
        <v>22</v>
      </c>
      <c r="D16" s="6">
        <v>1</v>
      </c>
      <c r="E16" s="7">
        <v>53</v>
      </c>
      <c r="F16" s="7">
        <v>5</v>
      </c>
      <c r="G16" s="7">
        <f t="shared" si="0"/>
        <v>60</v>
      </c>
      <c r="H16" s="15">
        <f t="shared" si="1"/>
        <v>7</v>
      </c>
    </row>
    <row r="17" spans="1:8" ht="24.95" customHeight="1">
      <c r="A17" s="20" t="s">
        <v>7</v>
      </c>
      <c r="B17" s="5" t="s">
        <v>32</v>
      </c>
      <c r="C17" s="5" t="s">
        <v>22</v>
      </c>
      <c r="D17" s="6">
        <v>1</v>
      </c>
      <c r="E17" s="7">
        <v>51</v>
      </c>
      <c r="F17" s="7">
        <v>5</v>
      </c>
      <c r="G17" s="7">
        <f t="shared" si="0"/>
        <v>60</v>
      </c>
      <c r="H17" s="15">
        <f t="shared" si="1"/>
        <v>9</v>
      </c>
    </row>
    <row r="18" spans="1:8" ht="24.95" customHeight="1">
      <c r="A18" s="20"/>
      <c r="B18" s="5" t="s">
        <v>33</v>
      </c>
      <c r="C18" s="5" t="s">
        <v>22</v>
      </c>
      <c r="D18" s="6">
        <v>2</v>
      </c>
      <c r="E18" s="7">
        <v>101</v>
      </c>
      <c r="F18" s="7">
        <v>10</v>
      </c>
      <c r="G18" s="7">
        <f t="shared" si="0"/>
        <v>120</v>
      </c>
      <c r="H18" s="15" t="s">
        <v>97</v>
      </c>
    </row>
    <row r="19" spans="1:8" ht="24.95" customHeight="1">
      <c r="A19" s="20"/>
      <c r="B19" s="5" t="s">
        <v>34</v>
      </c>
      <c r="C19" s="5" t="s">
        <v>22</v>
      </c>
      <c r="D19" s="6">
        <v>6</v>
      </c>
      <c r="E19" s="7">
        <v>288</v>
      </c>
      <c r="F19" s="7">
        <v>29</v>
      </c>
      <c r="G19" s="7">
        <f t="shared" si="0"/>
        <v>360</v>
      </c>
      <c r="H19" s="15" t="s">
        <v>97</v>
      </c>
    </row>
    <row r="20" spans="1:8" ht="24.95" customHeight="1">
      <c r="A20" s="20"/>
      <c r="B20" s="8" t="s">
        <v>35</v>
      </c>
      <c r="C20" s="8" t="s">
        <v>22</v>
      </c>
      <c r="D20" s="9">
        <v>2</v>
      </c>
      <c r="E20" s="10">
        <v>107</v>
      </c>
      <c r="F20" s="10">
        <v>11</v>
      </c>
      <c r="G20" s="10">
        <f t="shared" si="0"/>
        <v>120</v>
      </c>
      <c r="H20" s="17" t="s">
        <v>97</v>
      </c>
    </row>
    <row r="21" spans="1:8" ht="24.95" customHeight="1">
      <c r="A21" s="20"/>
      <c r="B21" s="5" t="s">
        <v>36</v>
      </c>
      <c r="C21" s="5" t="s">
        <v>22</v>
      </c>
      <c r="D21" s="6">
        <v>1</v>
      </c>
      <c r="E21" s="7">
        <v>54</v>
      </c>
      <c r="F21" s="7">
        <v>5</v>
      </c>
      <c r="G21" s="7">
        <f t="shared" si="0"/>
        <v>60</v>
      </c>
      <c r="H21" s="15">
        <f t="shared" si="1"/>
        <v>6</v>
      </c>
    </row>
    <row r="22" spans="1:8" ht="24.95" customHeight="1">
      <c r="A22" s="20"/>
      <c r="B22" s="5" t="s">
        <v>37</v>
      </c>
      <c r="C22" s="5" t="s">
        <v>22</v>
      </c>
      <c r="D22" s="6">
        <v>1</v>
      </c>
      <c r="E22" s="7">
        <v>55</v>
      </c>
      <c r="F22" s="7">
        <v>6</v>
      </c>
      <c r="G22" s="7">
        <f t="shared" si="0"/>
        <v>60</v>
      </c>
      <c r="H22" s="15">
        <f t="shared" si="1"/>
        <v>5</v>
      </c>
    </row>
    <row r="23" spans="1:8" ht="24.95" customHeight="1">
      <c r="A23" s="20"/>
      <c r="B23" s="5" t="s">
        <v>8</v>
      </c>
      <c r="C23" s="5" t="s">
        <v>22</v>
      </c>
      <c r="D23" s="6">
        <v>4</v>
      </c>
      <c r="E23" s="7">
        <v>189</v>
      </c>
      <c r="F23" s="7">
        <v>19</v>
      </c>
      <c r="G23" s="7">
        <f t="shared" si="0"/>
        <v>240</v>
      </c>
      <c r="H23" s="15" t="s">
        <v>97</v>
      </c>
    </row>
    <row r="24" spans="1:8" ht="24.95" customHeight="1">
      <c r="A24" s="20"/>
      <c r="B24" s="8" t="s">
        <v>38</v>
      </c>
      <c r="C24" s="8" t="s">
        <v>22</v>
      </c>
      <c r="D24" s="9">
        <v>1</v>
      </c>
      <c r="E24" s="10">
        <v>48</v>
      </c>
      <c r="F24" s="10">
        <v>5</v>
      </c>
      <c r="G24" s="10">
        <f t="shared" si="0"/>
        <v>60</v>
      </c>
      <c r="H24" s="17" t="s">
        <v>97</v>
      </c>
    </row>
    <row r="25" spans="1:8" ht="24.95" customHeight="1">
      <c r="A25" s="20"/>
      <c r="B25" s="5" t="s">
        <v>39</v>
      </c>
      <c r="C25" s="5" t="s">
        <v>22</v>
      </c>
      <c r="D25" s="6">
        <v>1</v>
      </c>
      <c r="E25" s="7">
        <v>60</v>
      </c>
      <c r="F25" s="7">
        <v>6</v>
      </c>
      <c r="G25" s="7">
        <f t="shared" si="0"/>
        <v>60</v>
      </c>
      <c r="H25" s="15">
        <f t="shared" si="1"/>
        <v>0</v>
      </c>
    </row>
    <row r="26" spans="1:8" ht="24.95" customHeight="1">
      <c r="A26" s="20" t="s">
        <v>40</v>
      </c>
      <c r="B26" s="5" t="s">
        <v>41</v>
      </c>
      <c r="C26" s="5" t="s">
        <v>22</v>
      </c>
      <c r="D26" s="6">
        <v>2</v>
      </c>
      <c r="E26" s="7">
        <v>116</v>
      </c>
      <c r="F26" s="7">
        <v>12</v>
      </c>
      <c r="G26" s="7">
        <f t="shared" si="0"/>
        <v>120</v>
      </c>
      <c r="H26" s="15">
        <f t="shared" si="1"/>
        <v>4</v>
      </c>
    </row>
    <row r="27" spans="1:8" ht="24.95" customHeight="1">
      <c r="A27" s="20"/>
      <c r="B27" s="5" t="s">
        <v>42</v>
      </c>
      <c r="C27" s="5" t="s">
        <v>22</v>
      </c>
      <c r="D27" s="6">
        <v>2</v>
      </c>
      <c r="E27" s="7">
        <v>112</v>
      </c>
      <c r="F27" s="7">
        <v>11</v>
      </c>
      <c r="G27" s="7">
        <f t="shared" si="0"/>
        <v>120</v>
      </c>
      <c r="H27" s="15">
        <f t="shared" si="1"/>
        <v>8</v>
      </c>
    </row>
    <row r="28" spans="1:8" ht="24.95" customHeight="1">
      <c r="A28" s="20"/>
      <c r="B28" s="5" t="s">
        <v>43</v>
      </c>
      <c r="C28" s="5" t="s">
        <v>22</v>
      </c>
      <c r="D28" s="6">
        <v>2</v>
      </c>
      <c r="E28" s="7">
        <v>109</v>
      </c>
      <c r="F28" s="7">
        <v>11</v>
      </c>
      <c r="G28" s="7">
        <f t="shared" si="0"/>
        <v>120</v>
      </c>
      <c r="H28" s="15">
        <f t="shared" si="1"/>
        <v>11</v>
      </c>
    </row>
    <row r="29" spans="1:8" ht="24.95" customHeight="1">
      <c r="A29" s="20"/>
      <c r="B29" s="5" t="s">
        <v>44</v>
      </c>
      <c r="C29" s="5" t="s">
        <v>22</v>
      </c>
      <c r="D29" s="6">
        <v>1</v>
      </c>
      <c r="E29" s="7">
        <v>60</v>
      </c>
      <c r="F29" s="7">
        <v>6</v>
      </c>
      <c r="G29" s="7">
        <f t="shared" si="0"/>
        <v>60</v>
      </c>
      <c r="H29" s="15">
        <f t="shared" si="1"/>
        <v>0</v>
      </c>
    </row>
    <row r="30" spans="1:8" ht="24.95" customHeight="1">
      <c r="A30" s="20" t="s">
        <v>45</v>
      </c>
      <c r="B30" s="5" t="s">
        <v>46</v>
      </c>
      <c r="C30" s="5" t="s">
        <v>22</v>
      </c>
      <c r="D30" s="6">
        <v>2</v>
      </c>
      <c r="E30" s="7">
        <v>109</v>
      </c>
      <c r="F30" s="7">
        <v>11</v>
      </c>
      <c r="G30" s="7">
        <f t="shared" si="0"/>
        <v>120</v>
      </c>
      <c r="H30" s="15">
        <f t="shared" si="1"/>
        <v>11</v>
      </c>
    </row>
    <row r="31" spans="1:8" ht="24.95" customHeight="1">
      <c r="A31" s="20"/>
      <c r="B31" s="5" t="s">
        <v>47</v>
      </c>
      <c r="C31" s="5" t="s">
        <v>22</v>
      </c>
      <c r="D31" s="6">
        <v>1</v>
      </c>
      <c r="E31" s="7">
        <v>57</v>
      </c>
      <c r="F31" s="7">
        <v>6</v>
      </c>
      <c r="G31" s="7">
        <f t="shared" si="0"/>
        <v>60</v>
      </c>
      <c r="H31" s="15">
        <f t="shared" si="1"/>
        <v>3</v>
      </c>
    </row>
    <row r="32" spans="1:8" ht="24.95" customHeight="1">
      <c r="A32" s="20"/>
      <c r="B32" s="5" t="s">
        <v>48</v>
      </c>
      <c r="C32" s="5" t="s">
        <v>22</v>
      </c>
      <c r="D32" s="6">
        <v>3</v>
      </c>
      <c r="E32" s="7">
        <v>177</v>
      </c>
      <c r="F32" s="7">
        <v>18</v>
      </c>
      <c r="G32" s="7">
        <f t="shared" si="0"/>
        <v>180</v>
      </c>
      <c r="H32" s="15">
        <f t="shared" si="1"/>
        <v>3</v>
      </c>
    </row>
    <row r="33" spans="1:8" ht="24.95" customHeight="1">
      <c r="A33" s="20"/>
      <c r="B33" s="5" t="s">
        <v>49</v>
      </c>
      <c r="C33" s="5" t="s">
        <v>22</v>
      </c>
      <c r="D33" s="6">
        <v>2</v>
      </c>
      <c r="E33" s="7">
        <v>112</v>
      </c>
      <c r="F33" s="7">
        <v>11</v>
      </c>
      <c r="G33" s="7">
        <f t="shared" si="0"/>
        <v>120</v>
      </c>
      <c r="H33" s="15">
        <f t="shared" si="1"/>
        <v>8</v>
      </c>
    </row>
    <row r="34" spans="1:8" ht="24.95" customHeight="1">
      <c r="A34" s="20" t="s">
        <v>50</v>
      </c>
      <c r="B34" s="5" t="s">
        <v>51</v>
      </c>
      <c r="C34" s="5" t="s">
        <v>22</v>
      </c>
      <c r="D34" s="6">
        <v>2</v>
      </c>
      <c r="E34" s="7">
        <v>112</v>
      </c>
      <c r="F34" s="7">
        <v>11</v>
      </c>
      <c r="G34" s="7">
        <f t="shared" ref="G34:G59" si="2">60*D34</f>
        <v>120</v>
      </c>
      <c r="H34" s="15">
        <f t="shared" ref="H34:H57" si="3">G34-E34</f>
        <v>8</v>
      </c>
    </row>
    <row r="35" spans="1:8" ht="24.95" customHeight="1">
      <c r="A35" s="20"/>
      <c r="B35" s="5" t="s">
        <v>52</v>
      </c>
      <c r="C35" s="5" t="s">
        <v>22</v>
      </c>
      <c r="D35" s="6">
        <v>3</v>
      </c>
      <c r="E35" s="7">
        <v>167</v>
      </c>
      <c r="F35" s="7">
        <v>17</v>
      </c>
      <c r="G35" s="7">
        <f t="shared" si="2"/>
        <v>180</v>
      </c>
      <c r="H35" s="15" t="s">
        <v>97</v>
      </c>
    </row>
    <row r="36" spans="1:8" ht="24.95" customHeight="1">
      <c r="A36" s="20"/>
      <c r="B36" s="5" t="s">
        <v>53</v>
      </c>
      <c r="C36" s="5" t="s">
        <v>22</v>
      </c>
      <c r="D36" s="6">
        <v>2</v>
      </c>
      <c r="E36" s="7">
        <v>101</v>
      </c>
      <c r="F36" s="7">
        <v>10</v>
      </c>
      <c r="G36" s="7">
        <f t="shared" si="2"/>
        <v>120</v>
      </c>
      <c r="H36" s="15" t="s">
        <v>97</v>
      </c>
    </row>
    <row r="37" spans="1:8" ht="24.95" customHeight="1">
      <c r="A37" s="20" t="s">
        <v>10</v>
      </c>
      <c r="B37" s="5" t="s">
        <v>54</v>
      </c>
      <c r="C37" s="5" t="s">
        <v>22</v>
      </c>
      <c r="D37" s="6">
        <v>1</v>
      </c>
      <c r="E37" s="7">
        <v>54</v>
      </c>
      <c r="F37" s="7">
        <v>5</v>
      </c>
      <c r="G37" s="7">
        <f t="shared" si="2"/>
        <v>60</v>
      </c>
      <c r="H37" s="15">
        <f t="shared" si="3"/>
        <v>6</v>
      </c>
    </row>
    <row r="38" spans="1:8" ht="24.95" customHeight="1">
      <c r="A38" s="20"/>
      <c r="B38" s="5" t="s">
        <v>55</v>
      </c>
      <c r="C38" s="5" t="s">
        <v>22</v>
      </c>
      <c r="D38" s="6">
        <v>2</v>
      </c>
      <c r="E38" s="7">
        <v>114</v>
      </c>
      <c r="F38" s="7">
        <v>11</v>
      </c>
      <c r="G38" s="7">
        <f t="shared" si="2"/>
        <v>120</v>
      </c>
      <c r="H38" s="15">
        <f t="shared" si="3"/>
        <v>6</v>
      </c>
    </row>
    <row r="39" spans="1:8" ht="24.95" customHeight="1">
      <c r="A39" s="20"/>
      <c r="B39" s="5" t="s">
        <v>56</v>
      </c>
      <c r="C39" s="5" t="s">
        <v>22</v>
      </c>
      <c r="D39" s="6">
        <v>2</v>
      </c>
      <c r="E39" s="7">
        <v>106</v>
      </c>
      <c r="F39" s="7">
        <v>11</v>
      </c>
      <c r="G39" s="7">
        <f t="shared" si="2"/>
        <v>120</v>
      </c>
      <c r="H39" s="15">
        <f t="shared" si="3"/>
        <v>14</v>
      </c>
    </row>
    <row r="40" spans="1:8" ht="24.95" customHeight="1">
      <c r="A40" s="20"/>
      <c r="B40" s="5" t="s">
        <v>57</v>
      </c>
      <c r="C40" s="5" t="s">
        <v>22</v>
      </c>
      <c r="D40" s="6">
        <v>2</v>
      </c>
      <c r="E40" s="7">
        <v>118</v>
      </c>
      <c r="F40" s="7">
        <v>12</v>
      </c>
      <c r="G40" s="7">
        <f t="shared" si="2"/>
        <v>120</v>
      </c>
      <c r="H40" s="15">
        <f t="shared" si="3"/>
        <v>2</v>
      </c>
    </row>
    <row r="41" spans="1:8" ht="24.95" customHeight="1">
      <c r="A41" s="20"/>
      <c r="B41" s="5" t="s">
        <v>58</v>
      </c>
      <c r="C41" s="5" t="s">
        <v>22</v>
      </c>
      <c r="D41" s="6">
        <v>1</v>
      </c>
      <c r="E41" s="7">
        <v>60</v>
      </c>
      <c r="F41" s="7">
        <v>6</v>
      </c>
      <c r="G41" s="7">
        <f t="shared" si="2"/>
        <v>60</v>
      </c>
      <c r="H41" s="15">
        <f t="shared" si="3"/>
        <v>0</v>
      </c>
    </row>
    <row r="42" spans="1:8" ht="24.95" customHeight="1">
      <c r="A42" s="20"/>
      <c r="B42" s="5" t="s">
        <v>11</v>
      </c>
      <c r="C42" s="5" t="s">
        <v>22</v>
      </c>
      <c r="D42" s="6">
        <v>3</v>
      </c>
      <c r="E42" s="7">
        <v>145</v>
      </c>
      <c r="F42" s="7">
        <v>15</v>
      </c>
      <c r="G42" s="7">
        <f t="shared" si="2"/>
        <v>180</v>
      </c>
      <c r="H42" s="15" t="s">
        <v>97</v>
      </c>
    </row>
    <row r="43" spans="1:8" ht="24.95" customHeight="1">
      <c r="A43" s="20"/>
      <c r="B43" s="5" t="s">
        <v>59</v>
      </c>
      <c r="C43" s="5" t="s">
        <v>22</v>
      </c>
      <c r="D43" s="6">
        <v>1</v>
      </c>
      <c r="E43" s="7">
        <v>50</v>
      </c>
      <c r="F43" s="7">
        <v>5</v>
      </c>
      <c r="G43" s="7">
        <f t="shared" si="2"/>
        <v>60</v>
      </c>
      <c r="H43" s="15">
        <f t="shared" si="3"/>
        <v>10</v>
      </c>
    </row>
    <row r="44" spans="1:8" ht="24.95" customHeight="1">
      <c r="A44" s="20"/>
      <c r="B44" s="5" t="s">
        <v>60</v>
      </c>
      <c r="C44" s="5" t="s">
        <v>22</v>
      </c>
      <c r="D44" s="6">
        <v>1</v>
      </c>
      <c r="E44" s="7">
        <v>55</v>
      </c>
      <c r="F44" s="7">
        <v>6</v>
      </c>
      <c r="G44" s="7">
        <f t="shared" si="2"/>
        <v>60</v>
      </c>
      <c r="H44" s="15">
        <f t="shared" si="3"/>
        <v>5</v>
      </c>
    </row>
    <row r="45" spans="1:8" ht="24.95" customHeight="1">
      <c r="A45" s="20"/>
      <c r="B45" s="5" t="s">
        <v>61</v>
      </c>
      <c r="C45" s="5" t="s">
        <v>22</v>
      </c>
      <c r="D45" s="6">
        <v>2</v>
      </c>
      <c r="E45" s="7">
        <v>110</v>
      </c>
      <c r="F45" s="7">
        <v>11</v>
      </c>
      <c r="G45" s="7">
        <f t="shared" si="2"/>
        <v>120</v>
      </c>
      <c r="H45" s="15">
        <f t="shared" si="3"/>
        <v>10</v>
      </c>
    </row>
    <row r="46" spans="1:8" ht="24.95" customHeight="1">
      <c r="A46" s="20" t="s">
        <v>62</v>
      </c>
      <c r="B46" s="5" t="s">
        <v>63</v>
      </c>
      <c r="C46" s="5" t="s">
        <v>22</v>
      </c>
      <c r="D46" s="6">
        <v>2</v>
      </c>
      <c r="E46" s="7">
        <v>113</v>
      </c>
      <c r="F46" s="7">
        <v>11</v>
      </c>
      <c r="G46" s="7">
        <f t="shared" si="2"/>
        <v>120</v>
      </c>
      <c r="H46" s="15">
        <f t="shared" si="3"/>
        <v>7</v>
      </c>
    </row>
    <row r="47" spans="1:8" ht="24.95" customHeight="1">
      <c r="A47" s="20"/>
      <c r="B47" s="5" t="s">
        <v>64</v>
      </c>
      <c r="C47" s="5" t="s">
        <v>22</v>
      </c>
      <c r="D47" s="6">
        <v>3</v>
      </c>
      <c r="E47" s="7">
        <v>151</v>
      </c>
      <c r="F47" s="7">
        <v>15</v>
      </c>
      <c r="G47" s="7">
        <f t="shared" si="2"/>
        <v>180</v>
      </c>
      <c r="H47" s="15" t="s">
        <v>97</v>
      </c>
    </row>
    <row r="48" spans="1:8" ht="24.95" customHeight="1">
      <c r="A48" s="20" t="s">
        <v>12</v>
      </c>
      <c r="B48" s="5" t="s">
        <v>65</v>
      </c>
      <c r="C48" s="5" t="s">
        <v>22</v>
      </c>
      <c r="D48" s="6">
        <v>1</v>
      </c>
      <c r="E48" s="7">
        <v>58</v>
      </c>
      <c r="F48" s="7">
        <v>6</v>
      </c>
      <c r="G48" s="7">
        <f t="shared" si="2"/>
        <v>60</v>
      </c>
      <c r="H48" s="15">
        <f t="shared" si="3"/>
        <v>2</v>
      </c>
    </row>
    <row r="49" spans="1:8" ht="24.95" customHeight="1">
      <c r="A49" s="20"/>
      <c r="B49" s="5" t="s">
        <v>66</v>
      </c>
      <c r="C49" s="5" t="s">
        <v>22</v>
      </c>
      <c r="D49" s="6">
        <v>1</v>
      </c>
      <c r="E49" s="7">
        <v>59</v>
      </c>
      <c r="F49" s="7">
        <v>6</v>
      </c>
      <c r="G49" s="7">
        <f t="shared" si="2"/>
        <v>60</v>
      </c>
      <c r="H49" s="15">
        <f t="shared" si="3"/>
        <v>1</v>
      </c>
    </row>
    <row r="50" spans="1:8" ht="24.95" customHeight="1">
      <c r="A50" s="20"/>
      <c r="B50" s="5" t="s">
        <v>67</v>
      </c>
      <c r="C50" s="5" t="s">
        <v>22</v>
      </c>
      <c r="D50" s="6">
        <v>3</v>
      </c>
      <c r="E50" s="7">
        <v>158</v>
      </c>
      <c r="F50" s="7">
        <v>16</v>
      </c>
      <c r="G50" s="7">
        <f t="shared" si="2"/>
        <v>180</v>
      </c>
      <c r="H50" s="15" t="s">
        <v>97</v>
      </c>
    </row>
    <row r="51" spans="1:8" ht="24.95" customHeight="1">
      <c r="A51" s="20"/>
      <c r="B51" s="8" t="s">
        <v>68</v>
      </c>
      <c r="C51" s="8" t="s">
        <v>22</v>
      </c>
      <c r="D51" s="9">
        <v>1</v>
      </c>
      <c r="E51" s="10">
        <v>48</v>
      </c>
      <c r="F51" s="10">
        <v>5</v>
      </c>
      <c r="G51" s="10">
        <f t="shared" si="2"/>
        <v>60</v>
      </c>
      <c r="H51" s="17" t="s">
        <v>97</v>
      </c>
    </row>
    <row r="52" spans="1:8" ht="24.95" customHeight="1">
      <c r="A52" s="20"/>
      <c r="B52" s="5" t="s">
        <v>13</v>
      </c>
      <c r="C52" s="5" t="s">
        <v>22</v>
      </c>
      <c r="D52" s="6">
        <v>2</v>
      </c>
      <c r="E52" s="7">
        <v>86</v>
      </c>
      <c r="F52" s="7">
        <v>9</v>
      </c>
      <c r="G52" s="7">
        <f t="shared" si="2"/>
        <v>120</v>
      </c>
      <c r="H52" s="15" t="s">
        <v>97</v>
      </c>
    </row>
    <row r="53" spans="1:8" ht="24.95" customHeight="1">
      <c r="A53" s="20"/>
      <c r="B53" s="5" t="s">
        <v>69</v>
      </c>
      <c r="C53" s="5" t="s">
        <v>22</v>
      </c>
      <c r="D53" s="6">
        <v>1</v>
      </c>
      <c r="E53" s="7">
        <v>57</v>
      </c>
      <c r="F53" s="7">
        <v>6</v>
      </c>
      <c r="G53" s="7">
        <f t="shared" si="2"/>
        <v>60</v>
      </c>
      <c r="H53" s="15">
        <f t="shared" si="3"/>
        <v>3</v>
      </c>
    </row>
    <row r="54" spans="1:8" ht="24.95" customHeight="1">
      <c r="A54" s="20" t="s">
        <v>14</v>
      </c>
      <c r="B54" s="5" t="s">
        <v>70</v>
      </c>
      <c r="C54" s="5" t="s">
        <v>22</v>
      </c>
      <c r="D54" s="6">
        <v>2</v>
      </c>
      <c r="E54" s="7">
        <v>117</v>
      </c>
      <c r="F54" s="7">
        <v>12</v>
      </c>
      <c r="G54" s="7">
        <f t="shared" si="2"/>
        <v>120</v>
      </c>
      <c r="H54" s="15">
        <f t="shared" si="3"/>
        <v>3</v>
      </c>
    </row>
    <row r="55" spans="1:8" ht="24.95" customHeight="1">
      <c r="A55" s="20"/>
      <c r="B55" s="5" t="s">
        <v>15</v>
      </c>
      <c r="C55" s="5" t="s">
        <v>22</v>
      </c>
      <c r="D55" s="6">
        <v>1</v>
      </c>
      <c r="E55" s="7">
        <v>59</v>
      </c>
      <c r="F55" s="7">
        <v>6</v>
      </c>
      <c r="G55" s="7">
        <f t="shared" si="2"/>
        <v>60</v>
      </c>
      <c r="H55" s="15">
        <f t="shared" si="3"/>
        <v>1</v>
      </c>
    </row>
    <row r="56" spans="1:8" ht="24.95" customHeight="1">
      <c r="A56" s="20"/>
      <c r="B56" s="5" t="s">
        <v>71</v>
      </c>
      <c r="C56" s="5" t="s">
        <v>22</v>
      </c>
      <c r="D56" s="6">
        <v>1</v>
      </c>
      <c r="E56" s="7">
        <v>58</v>
      </c>
      <c r="F56" s="7">
        <v>6</v>
      </c>
      <c r="G56" s="7">
        <f t="shared" si="2"/>
        <v>60</v>
      </c>
      <c r="H56" s="15">
        <f t="shared" si="3"/>
        <v>2</v>
      </c>
    </row>
    <row r="57" spans="1:8" ht="24.95" customHeight="1">
      <c r="A57" s="20"/>
      <c r="B57" s="11" t="s">
        <v>72</v>
      </c>
      <c r="C57" s="11" t="s">
        <v>22</v>
      </c>
      <c r="D57" s="12">
        <v>4</v>
      </c>
      <c r="E57" s="13">
        <v>215</v>
      </c>
      <c r="F57" s="13">
        <v>0</v>
      </c>
      <c r="G57" s="13">
        <f t="shared" si="2"/>
        <v>240</v>
      </c>
      <c r="H57" s="18">
        <f t="shared" si="3"/>
        <v>25</v>
      </c>
    </row>
    <row r="58" spans="1:8" ht="24.95" customHeight="1">
      <c r="A58" s="20"/>
      <c r="B58" s="5" t="s">
        <v>73</v>
      </c>
      <c r="C58" s="5" t="s">
        <v>22</v>
      </c>
      <c r="D58" s="6">
        <v>2</v>
      </c>
      <c r="E58" s="7">
        <v>125</v>
      </c>
      <c r="F58" s="7">
        <v>13</v>
      </c>
      <c r="G58" s="7">
        <f t="shared" si="2"/>
        <v>120</v>
      </c>
      <c r="H58" s="15">
        <v>0</v>
      </c>
    </row>
    <row r="59" spans="1:8" ht="24.95" customHeight="1">
      <c r="A59" s="20" t="s">
        <v>16</v>
      </c>
      <c r="B59" s="5" t="s">
        <v>74</v>
      </c>
      <c r="C59" s="5" t="s">
        <v>22</v>
      </c>
      <c r="D59" s="6">
        <v>2</v>
      </c>
      <c r="E59" s="7">
        <v>115</v>
      </c>
      <c r="F59" s="7">
        <v>12</v>
      </c>
      <c r="G59" s="7">
        <f t="shared" si="2"/>
        <v>120</v>
      </c>
      <c r="H59" s="15">
        <f>G59-E59</f>
        <v>5</v>
      </c>
    </row>
    <row r="60" spans="1:8" ht="24.95" customHeight="1">
      <c r="A60" s="20"/>
      <c r="B60" s="5" t="s">
        <v>75</v>
      </c>
      <c r="C60" s="5" t="s">
        <v>22</v>
      </c>
      <c r="D60" s="6">
        <v>4</v>
      </c>
      <c r="E60" s="7">
        <v>153</v>
      </c>
      <c r="F60" s="7">
        <v>15</v>
      </c>
      <c r="G60" s="7">
        <v>160</v>
      </c>
      <c r="H60" s="15">
        <f>G60-E60</f>
        <v>7</v>
      </c>
    </row>
    <row r="61" spans="1:8" ht="24.95" customHeight="1">
      <c r="A61" s="20"/>
      <c r="B61" s="5" t="s">
        <v>76</v>
      </c>
      <c r="C61" s="5" t="s">
        <v>22</v>
      </c>
      <c r="D61" s="6">
        <v>1</v>
      </c>
      <c r="E61" s="7">
        <v>35</v>
      </c>
      <c r="F61" s="7">
        <v>4</v>
      </c>
      <c r="G61" s="7">
        <v>40</v>
      </c>
      <c r="H61" s="15">
        <f>G61-E61</f>
        <v>5</v>
      </c>
    </row>
    <row r="62" spans="1:8" ht="24.95" customHeight="1">
      <c r="A62" s="20"/>
      <c r="B62" s="5" t="s">
        <v>17</v>
      </c>
      <c r="C62" s="5" t="s">
        <v>22</v>
      </c>
      <c r="D62" s="6">
        <v>1</v>
      </c>
      <c r="E62" s="7">
        <v>55</v>
      </c>
      <c r="F62" s="7">
        <v>6</v>
      </c>
      <c r="G62" s="7">
        <v>40</v>
      </c>
      <c r="H62" s="15">
        <v>0</v>
      </c>
    </row>
    <row r="63" spans="1:8" ht="24.95" customHeight="1">
      <c r="A63" s="20"/>
      <c r="B63" s="5" t="s">
        <v>77</v>
      </c>
      <c r="C63" s="5" t="s">
        <v>22</v>
      </c>
      <c r="D63" s="6">
        <v>1</v>
      </c>
      <c r="E63" s="7">
        <v>40</v>
      </c>
      <c r="F63" s="7">
        <v>4</v>
      </c>
      <c r="G63" s="7">
        <v>40</v>
      </c>
      <c r="H63" s="15">
        <f t="shared" ref="H63:H70" si="4">G63-E63</f>
        <v>0</v>
      </c>
    </row>
    <row r="64" spans="1:8" ht="24.95" customHeight="1">
      <c r="A64" s="20" t="s">
        <v>18</v>
      </c>
      <c r="B64" s="5" t="s">
        <v>78</v>
      </c>
      <c r="C64" s="5" t="s">
        <v>22</v>
      </c>
      <c r="D64" s="6">
        <v>2</v>
      </c>
      <c r="E64" s="7">
        <v>113</v>
      </c>
      <c r="F64" s="7">
        <v>11</v>
      </c>
      <c r="G64" s="7">
        <f t="shared" ref="G64:G73" si="5">60*D64</f>
        <v>120</v>
      </c>
      <c r="H64" s="15">
        <f t="shared" si="4"/>
        <v>7</v>
      </c>
    </row>
    <row r="65" spans="1:8" ht="24.95" customHeight="1">
      <c r="A65" s="20"/>
      <c r="B65" s="5" t="s">
        <v>19</v>
      </c>
      <c r="C65" s="5" t="s">
        <v>22</v>
      </c>
      <c r="D65" s="6">
        <v>6</v>
      </c>
      <c r="E65" s="7">
        <v>316</v>
      </c>
      <c r="F65" s="7">
        <v>32</v>
      </c>
      <c r="G65" s="7">
        <f t="shared" si="5"/>
        <v>360</v>
      </c>
      <c r="H65" s="15" t="s">
        <v>98</v>
      </c>
    </row>
    <row r="66" spans="1:8" ht="24.95" customHeight="1">
      <c r="A66" s="20"/>
      <c r="B66" s="8" t="s">
        <v>79</v>
      </c>
      <c r="C66" s="8" t="s">
        <v>22</v>
      </c>
      <c r="D66" s="9">
        <v>1</v>
      </c>
      <c r="E66" s="10">
        <v>59</v>
      </c>
      <c r="F66" s="10">
        <v>6</v>
      </c>
      <c r="G66" s="10">
        <f t="shared" si="5"/>
        <v>60</v>
      </c>
      <c r="H66" s="17">
        <f t="shared" si="4"/>
        <v>1</v>
      </c>
    </row>
    <row r="67" spans="1:8" ht="24.95" customHeight="1">
      <c r="A67" s="20"/>
      <c r="B67" s="5" t="s">
        <v>80</v>
      </c>
      <c r="C67" s="5" t="s">
        <v>22</v>
      </c>
      <c r="D67" s="6">
        <v>2</v>
      </c>
      <c r="E67" s="7">
        <v>115</v>
      </c>
      <c r="F67" s="7">
        <v>12</v>
      </c>
      <c r="G67" s="7">
        <f t="shared" si="5"/>
        <v>120</v>
      </c>
      <c r="H67" s="15">
        <f t="shared" si="4"/>
        <v>5</v>
      </c>
    </row>
    <row r="68" spans="1:8" ht="24.95" customHeight="1">
      <c r="A68" s="20"/>
      <c r="B68" s="5" t="s">
        <v>81</v>
      </c>
      <c r="C68" s="5" t="s">
        <v>22</v>
      </c>
      <c r="D68" s="6">
        <v>2</v>
      </c>
      <c r="E68" s="7">
        <v>118</v>
      </c>
      <c r="F68" s="7">
        <v>12</v>
      </c>
      <c r="G68" s="7">
        <f t="shared" si="5"/>
        <v>120</v>
      </c>
      <c r="H68" s="15">
        <f t="shared" si="4"/>
        <v>2</v>
      </c>
    </row>
    <row r="69" spans="1:8" ht="24.95" customHeight="1">
      <c r="A69" s="20"/>
      <c r="B69" s="5" t="s">
        <v>82</v>
      </c>
      <c r="C69" s="5" t="s">
        <v>22</v>
      </c>
      <c r="D69" s="6">
        <v>2</v>
      </c>
      <c r="E69" s="7">
        <v>117</v>
      </c>
      <c r="F69" s="7">
        <v>12</v>
      </c>
      <c r="G69" s="7">
        <f t="shared" si="5"/>
        <v>120</v>
      </c>
      <c r="H69" s="15">
        <f t="shared" si="4"/>
        <v>3</v>
      </c>
    </row>
    <row r="70" spans="1:8" ht="24.95" customHeight="1">
      <c r="A70" s="20" t="s">
        <v>83</v>
      </c>
      <c r="B70" s="5" t="s">
        <v>84</v>
      </c>
      <c r="C70" s="5" t="s">
        <v>22</v>
      </c>
      <c r="D70" s="6">
        <v>2</v>
      </c>
      <c r="E70" s="7">
        <v>111</v>
      </c>
      <c r="F70" s="7">
        <v>12</v>
      </c>
      <c r="G70" s="7">
        <f t="shared" si="5"/>
        <v>120</v>
      </c>
      <c r="H70" s="15">
        <f t="shared" si="4"/>
        <v>9</v>
      </c>
    </row>
    <row r="71" spans="1:8" ht="24.95" customHeight="1">
      <c r="A71" s="20"/>
      <c r="B71" s="5" t="s">
        <v>85</v>
      </c>
      <c r="C71" s="5" t="s">
        <v>22</v>
      </c>
      <c r="D71" s="6">
        <v>2</v>
      </c>
      <c r="E71" s="7">
        <v>126</v>
      </c>
      <c r="F71" s="7">
        <v>13</v>
      </c>
      <c r="G71" s="7">
        <f t="shared" si="5"/>
        <v>120</v>
      </c>
      <c r="H71" s="15">
        <v>0</v>
      </c>
    </row>
    <row r="72" spans="1:8" ht="24.95" customHeight="1">
      <c r="A72" s="20"/>
      <c r="B72" s="5" t="s">
        <v>86</v>
      </c>
      <c r="C72" s="5" t="s">
        <v>22</v>
      </c>
      <c r="D72" s="6">
        <v>2</v>
      </c>
      <c r="E72" s="7">
        <v>121</v>
      </c>
      <c r="F72" s="7">
        <v>12</v>
      </c>
      <c r="G72" s="7">
        <f t="shared" si="5"/>
        <v>120</v>
      </c>
      <c r="H72" s="15">
        <v>0</v>
      </c>
    </row>
    <row r="73" spans="1:8" ht="24.95" customHeight="1">
      <c r="A73" s="20"/>
      <c r="B73" s="5" t="s">
        <v>87</v>
      </c>
      <c r="C73" s="5" t="s">
        <v>22</v>
      </c>
      <c r="D73" s="6">
        <v>3</v>
      </c>
      <c r="E73" s="7">
        <v>168</v>
      </c>
      <c r="F73" s="7">
        <v>17</v>
      </c>
      <c r="G73" s="7">
        <f t="shared" si="5"/>
        <v>180</v>
      </c>
      <c r="H73" s="15">
        <v>12</v>
      </c>
    </row>
    <row r="74" spans="1:8" ht="24.95" customHeight="1">
      <c r="A74" s="23" t="s">
        <v>93</v>
      </c>
      <c r="B74" s="5" t="s">
        <v>88</v>
      </c>
      <c r="C74" s="5" t="s">
        <v>22</v>
      </c>
      <c r="D74" s="6">
        <v>2</v>
      </c>
      <c r="E74" s="7">
        <v>83</v>
      </c>
      <c r="F74" s="7">
        <v>8</v>
      </c>
      <c r="G74" s="7">
        <v>80</v>
      </c>
      <c r="H74" s="15">
        <v>0</v>
      </c>
    </row>
    <row r="75" spans="1:8" ht="24.95" customHeight="1">
      <c r="A75" s="20"/>
      <c r="B75" s="5" t="s">
        <v>89</v>
      </c>
      <c r="C75" s="5" t="s">
        <v>22</v>
      </c>
      <c r="D75" s="6">
        <v>1</v>
      </c>
      <c r="E75" s="7">
        <v>48</v>
      </c>
      <c r="F75" s="7">
        <v>5</v>
      </c>
      <c r="G75" s="7">
        <v>40</v>
      </c>
      <c r="H75" s="15">
        <v>0</v>
      </c>
    </row>
    <row r="76" spans="1:8" ht="24.95" customHeight="1">
      <c r="A76" s="20"/>
      <c r="B76" s="5" t="s">
        <v>90</v>
      </c>
      <c r="C76" s="5" t="s">
        <v>22</v>
      </c>
      <c r="D76" s="6">
        <v>2</v>
      </c>
      <c r="E76" s="7">
        <v>114</v>
      </c>
      <c r="F76" s="7">
        <v>11</v>
      </c>
      <c r="G76" s="7">
        <v>80</v>
      </c>
      <c r="H76" s="15">
        <v>0</v>
      </c>
    </row>
    <row r="77" spans="1:8" ht="24.95" customHeight="1">
      <c r="A77" s="20"/>
      <c r="B77" s="5" t="s">
        <v>91</v>
      </c>
      <c r="C77" s="5" t="s">
        <v>22</v>
      </c>
      <c r="D77" s="6">
        <v>1</v>
      </c>
      <c r="E77" s="7">
        <v>46</v>
      </c>
      <c r="F77" s="7">
        <v>5</v>
      </c>
      <c r="G77" s="7">
        <v>40</v>
      </c>
      <c r="H77" s="15">
        <v>0</v>
      </c>
    </row>
    <row r="80" spans="1:8" ht="21" customHeight="1">
      <c r="F80" s="21" t="s">
        <v>94</v>
      </c>
      <c r="G80" s="21"/>
    </row>
    <row r="81" spans="6:7" ht="21" customHeight="1">
      <c r="F81" s="22">
        <v>43455</v>
      </c>
      <c r="G81" s="22"/>
    </row>
  </sheetData>
  <mergeCells count="17">
    <mergeCell ref="F80:G80"/>
    <mergeCell ref="F81:G81"/>
    <mergeCell ref="A70:A73"/>
    <mergeCell ref="A74:A77"/>
    <mergeCell ref="A59:A63"/>
    <mergeCell ref="A64:A69"/>
    <mergeCell ref="A2:A7"/>
    <mergeCell ref="A37:A45"/>
    <mergeCell ref="A46:A47"/>
    <mergeCell ref="A48:A53"/>
    <mergeCell ref="A54:A58"/>
    <mergeCell ref="A8:A12"/>
    <mergeCell ref="A13:A16"/>
    <mergeCell ref="A17:A25"/>
    <mergeCell ref="A26:A29"/>
    <mergeCell ref="A30:A33"/>
    <mergeCell ref="A34:A36"/>
  </mergeCells>
  <phoneticPr fontId="1" type="noConversion"/>
  <pageMargins left="0.51181102362204722" right="0.51181102362204722" top="0.74803149606299213" bottom="0.55118110236220474" header="0.31496062992125984" footer="0.31496062992125984"/>
  <pageSetup paperSize="9" orientation="portrait" horizontalDpi="200" verticalDpi="200" r:id="rId1"/>
  <headerFooter>
    <oddHeader>&amp;C&amp;"-,加粗"&amp;16 2018级专科各专业允许转出转入学生计划限额表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3.5"/>
  <sheetData/>
  <phoneticPr fontId="1" type="noConversion"/>
  <pageMargins left="0.7" right="0.7" top="0.75" bottom="0.75" header="0.3" footer="0.3"/>
  <pageSetup paperSize="9" orientation="portrait" horizontalDpi="200" verticalDpi="20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2006-09-13T11:21:51Z</dcterms:created>
  <dcterms:modified xsi:type="dcterms:W3CDTF">2018-12-21T03:19:15Z</dcterms:modified>
</cp:coreProperties>
</file>